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Сент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<sst xmlns="http://schemas.openxmlformats.org/spreadsheetml/2006/main" count="397" uniqueCount="188">
  <si>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</si>
  <si>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</si>
  <si>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</si>
  <si>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</si>
  <si>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</si>
  <si>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</si>
  <si>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</si>
  <si>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</si>
  <si>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</si>
  <si>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</si>
  <si>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</si>
  <si>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</si>
  <si>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</si>
  <si>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</si>
  <si>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</si>
  <si>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</si>
  <si>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</si>
  <si>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</si>
  <si>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</si>
  <si>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</si>
  <si>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</si>
  <si>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</si>
  <si>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</si>
  <si>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</si>
  <si>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</si>
  <si>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</si>
  <si>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</si>
  <si>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</si>
  <si>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</si>
  <si>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</si>
  <si>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</si>
  <si>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</si>
  <si>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</si>
  <si>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</si>
  <si>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</si>
  <si>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</si>
  <si>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</si>
  <si>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</si>
  <si>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</si>
  <si>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</si>
  <si>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</si>
  <si>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</si>
  <si>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</si>
  <si>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</si>
  <si>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</si>
  <si>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</si>
  <si>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</si>
  <si>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</si>
  <si>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</si>
  <si>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</si>
  <si>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</si>
  <si>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</si>
  <si>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</si>
  <si>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</si>
  <si>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</si>
  <si>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</si>
  <si>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</si>
  <si>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</si>
  <si>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</si>
  <si>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</si>
  <si>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</si>
  <si>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</si>
  <si>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</si>
  <si>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</si>
  <si>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</si>
  <si>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</si>
  <si>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</si>
  <si>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</si>
  <si>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</si>
  <si>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</si>
  <si>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</si>
  <si>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</si>
  <si>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</si>
  <si>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</si>
  <si>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</si>
  <si>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</si>
  <si>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</si>
  <si>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</si>
  <si>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</si>
  <si>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</si>
  <si>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</si>
  <si>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</si>
  <si>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</si>
  <si>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</si>
  <si>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</si>
  <si>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</si>
  <si>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</si>
  <si>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</si>
  <si>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</si>
  <si>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</si>
  <si>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</si>
  <si>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</si>
  <si>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</si>
  <si>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</si>
  <si>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</si>
  <si>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</si>
  <si>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</si>
  <si>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</si>
  <si>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</si>
  <si>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</si>
  <si>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</si>
  <si>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</si>
  <si>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</si>
  <si>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</si>
  <si>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</si>
  <si>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</si>
  <si>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</si>
  <si>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</si>
  <si>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</si>
  <si>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</si>
  <si>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</si>
  <si>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</si>
  <si>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</si>
  <si>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</si>
  <si>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</si>
  <si>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</si>
  <si>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</si>
  <si>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</si>
  <si>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</si>
  <si>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</si>
  <si>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</si>
  <si>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</si>
  <si>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</si>
  <si>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</si>
  <si>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</si>
  <si>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</si>
  <si>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</si>
  <si>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</si>
  <si>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</si>
  <si>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</si>
  <si>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</si>
  <si>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</si>
  <si>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</si>
  <si>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</si>
  <si>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</si>
  <si>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</si>
  <si>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</si>
  <si>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</si>
  <si>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</si>
  <si>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</si>
  <si>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</si>
  <si>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</si>
  <si>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</si>
  <si>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</si>
  <si>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</si>
  <si>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</si>
  <si>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</si>
  <si>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</si>
  <si>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</si>
  <si>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</si>
  <si>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</si>
  <si>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</si>
  <si>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</si>
  <si>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</si>
  <si>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</si>
  <si>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</si>
  <si>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</si>
  <si>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</si>
  <si>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</si>
  <si>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</si>
  <si>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</si>
  <si>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</si>
  <si>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</si>
  <si>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</si>
  <si>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</si>
  <si>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</si>
  <si>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</si>
  <si>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</si>
  <si>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</si>
  <si>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</si>
  <si>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</si>
  <si>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</si>
  <si>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</si>
  <si>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</si>
  <si>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</si>
  <si>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</si>
  <si>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</si>
  <si>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</si>
  <si>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</si>
  <si>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</si>
  <si>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</si>
  <si>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</si>
  <si>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</si>
  <si>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</si>
  <si>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</si>
  <si>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</si>
  <si>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</si>
  <si>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октября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</si>
</sst>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D80" sqref="D80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382640.27</v>
      </c>
      <c r="E16" s="144">
        <v>71778.320000000007</v>
      </c>
      <c r="F16" s="144">
        <v>128149.48</v>
      </c>
      <c r="G16" s="144">
        <v>15468.95</v>
      </c>
      <c r="H16" s="144">
        <v>0</v>
      </c>
      <c r="I16" s="144">
        <v>0</v>
      </c>
      <c r="J16" s="144">
        <v>21865.02</v>
      </c>
      <c r="K16" s="144">
        <v>0</v>
      </c>
      <c r="L16" s="144">
        <v>0</v>
      </c>
      <c r="M16" s="144">
        <v>0</v>
      </c>
      <c r="N16" s="144">
        <v>232625.77000000005</v>
      </c>
      <c r="O16" s="144">
        <v>56309.37</v>
      </c>
      <c r="P16" s="144">
        <v>128388.78</v>
      </c>
      <c r="Q16" s="144">
        <v>0</v>
      </c>
      <c r="R16" s="144">
        <v>0</v>
      </c>
      <c r="S16" s="144">
        <v>0</v>
      </c>
      <c r="T16" s="144">
        <v>136991.51</v>
      </c>
      <c r="U16" s="144">
        <v>56309.37</v>
      </c>
      <c r="V16" s="144">
        <v>32754.52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34036</v>
      </c>
      <c r="AG16" s="145"/>
      <c r="AH16" s="144"/>
      <c r="AI16" s="144">
        <v>128388.78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754192.47</v>
      </c>
      <c r="E17" s="114">
        <v>14531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754192.47</v>
      </c>
      <c r="O17" s="114">
        <v>14531</v>
      </c>
      <c r="P17" s="114">
        <v>717011.47</v>
      </c>
      <c r="Q17" s="114">
        <v>0</v>
      </c>
      <c r="R17" s="114">
        <v>6650</v>
      </c>
      <c r="S17" s="114">
        <v>0</v>
      </c>
      <c r="T17" s="114">
        <v>20531</v>
      </c>
      <c r="U17" s="114">
        <v>14531</v>
      </c>
      <c r="V17" s="114">
        <v>6000</v>
      </c>
      <c r="W17" s="114">
        <v>0</v>
      </c>
      <c r="X17" s="114">
        <v>727011.47</v>
      </c>
      <c r="Y17" s="114">
        <v>0</v>
      </c>
      <c r="Z17" s="114">
        <v>711011.47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717011.47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49227974.960000001</v>
      </c>
      <c r="E18" s="114">
        <v>44953.440000000002</v>
      </c>
      <c r="F18" s="114">
        <v>8097.2300000000005</v>
      </c>
      <c r="G18" s="114">
        <v>7161.34</v>
      </c>
      <c r="H18" s="114">
        <v>935.89</v>
      </c>
      <c r="I18" s="114">
        <v>0</v>
      </c>
      <c r="J18" s="114">
        <v>6585628.2299999995</v>
      </c>
      <c r="K18" s="114">
        <v>0</v>
      </c>
      <c r="L18" s="114">
        <v>6585390.8299999991</v>
      </c>
      <c r="M18" s="114">
        <v>0</v>
      </c>
      <c r="N18" s="114">
        <v>42634249.5</v>
      </c>
      <c r="O18" s="114">
        <v>37792.1</v>
      </c>
      <c r="P18" s="114">
        <v>40615189.300000004</v>
      </c>
      <c r="Q18" s="114">
        <v>0</v>
      </c>
      <c r="R18" s="114">
        <v>247568.55</v>
      </c>
      <c r="S18" s="114">
        <v>0</v>
      </c>
      <c r="T18" s="114">
        <v>41165370.510000005</v>
      </c>
      <c r="U18" s="114">
        <v>37792.1</v>
      </c>
      <c r="V18" s="114">
        <v>39393878.859999999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47201516.020000003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581266.17999999993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581266.17999999993</v>
      </c>
      <c r="O19" s="114">
        <v>0</v>
      </c>
      <c r="P19" s="114">
        <v>531023.65</v>
      </c>
      <c r="Q19" s="114">
        <v>0</v>
      </c>
      <c r="R19" s="114">
        <v>71742.53</v>
      </c>
      <c r="S19" s="114">
        <v>27500</v>
      </c>
      <c r="T19" s="114">
        <v>43523.65</v>
      </c>
      <c r="U19" s="114">
        <v>0</v>
      </c>
      <c r="V19" s="114">
        <v>37523.65</v>
      </c>
      <c r="W19" s="114">
        <v>0</v>
      </c>
      <c r="X19" s="114">
        <v>466000</v>
      </c>
      <c r="Y19" s="114">
        <v>0</v>
      </c>
      <c r="Z19" s="114">
        <v>466000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531023.65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24860075.809999999</v>
      </c>
      <c r="E20" s="114">
        <v>0</v>
      </c>
      <c r="F20" s="114">
        <v>2000</v>
      </c>
      <c r="G20" s="114">
        <v>0</v>
      </c>
      <c r="H20" s="114">
        <v>0</v>
      </c>
      <c r="I20" s="114">
        <v>0</v>
      </c>
      <c r="J20" s="114">
        <v>1975899.1300000001</v>
      </c>
      <c r="K20" s="114">
        <v>0</v>
      </c>
      <c r="L20" s="114">
        <v>1730099.4300000002</v>
      </c>
      <c r="M20" s="114">
        <v>0</v>
      </c>
      <c r="N20" s="114">
        <v>22882176.68</v>
      </c>
      <c r="O20" s="114">
        <v>0</v>
      </c>
      <c r="P20" s="114">
        <v>18996351.380000003</v>
      </c>
      <c r="Q20" s="114">
        <v>0</v>
      </c>
      <c r="R20" s="114">
        <v>410695.65</v>
      </c>
      <c r="S20" s="114">
        <v>361599.87</v>
      </c>
      <c r="T20" s="114">
        <v>13649116.970000001</v>
      </c>
      <c r="U20" s="114">
        <v>0</v>
      </c>
      <c r="V20" s="114">
        <v>12610525.4</v>
      </c>
      <c r="W20" s="114">
        <v>0</v>
      </c>
      <c r="X20" s="114">
        <v>8822364.0599999987</v>
      </c>
      <c r="Y20" s="114">
        <v>0</v>
      </c>
      <c r="Z20" s="114">
        <v>6024226.1100000003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4900</v>
      </c>
      <c r="AG20" s="114"/>
      <c r="AH20" s="114"/>
      <c r="AI20" s="114">
        <v>20726450.810000002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42364444.090000004</v>
      </c>
      <c r="E21" s="114">
        <v>4745665.41</v>
      </c>
      <c r="F21" s="114">
        <v>1101402.73</v>
      </c>
      <c r="G21" s="114">
        <v>82127.3</v>
      </c>
      <c r="H21" s="114">
        <v>701140.22000000009</v>
      </c>
      <c r="I21" s="114">
        <v>0</v>
      </c>
      <c r="J21" s="114">
        <v>21269580.879999999</v>
      </c>
      <c r="K21" s="114">
        <v>3783823</v>
      </c>
      <c r="L21" s="114">
        <v>16628257.289999999</v>
      </c>
      <c r="M21" s="114">
        <v>0</v>
      </c>
      <c r="N21" s="114">
        <v>19993460.48</v>
      </c>
      <c r="O21" s="114">
        <v>879715.11</v>
      </c>
      <c r="P21" s="114">
        <v>16553904.720000001</v>
      </c>
      <c r="Q21" s="114">
        <v>420498.31</v>
      </c>
      <c r="R21" s="114">
        <v>442618.06</v>
      </c>
      <c r="S21" s="114">
        <v>281892.68</v>
      </c>
      <c r="T21" s="114">
        <v>7957548.5900000008</v>
      </c>
      <c r="U21" s="114">
        <v>6900</v>
      </c>
      <c r="V21" s="114">
        <v>7013241.79</v>
      </c>
      <c r="W21" s="114">
        <v>0</v>
      </c>
      <c r="X21" s="114">
        <v>11593293.83</v>
      </c>
      <c r="Y21" s="114">
        <v>872815.11</v>
      </c>
      <c r="Z21" s="114">
        <v>9258770.25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638335.27</v>
      </c>
      <c r="AG21" s="114"/>
      <c r="AH21" s="114"/>
      <c r="AI21" s="114">
        <v>33883302.229999997</v>
      </c>
      <c r="AJ21" s="147">
        <v>420498.31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3279705.45</v>
      </c>
      <c r="E25" s="114">
        <v>191302.77</v>
      </c>
      <c r="F25" s="114">
        <v>0</v>
      </c>
      <c r="G25" s="114">
        <v>0</v>
      </c>
      <c r="H25" s="114">
        <v>0</v>
      </c>
      <c r="I25" s="114">
        <v>0</v>
      </c>
      <c r="J25" s="114">
        <v>258358.87</v>
      </c>
      <c r="K25" s="114">
        <v>0</v>
      </c>
      <c r="L25" s="114">
        <v>0</v>
      </c>
      <c r="M25" s="114">
        <v>0</v>
      </c>
      <c r="N25" s="114">
        <v>3021346.58</v>
      </c>
      <c r="O25" s="114">
        <v>191302.77</v>
      </c>
      <c r="P25" s="114">
        <v>2922136.2199999997</v>
      </c>
      <c r="Q25" s="114">
        <v>0</v>
      </c>
      <c r="R25" s="114">
        <v>67452</v>
      </c>
      <c r="S25" s="114">
        <v>16452</v>
      </c>
      <c r="T25" s="114">
        <v>908904.46</v>
      </c>
      <c r="U25" s="114">
        <v>191302.77</v>
      </c>
      <c r="V25" s="114">
        <v>860694.1</v>
      </c>
      <c r="W25" s="114">
        <v>0</v>
      </c>
      <c r="X25" s="114">
        <v>2044990.1199999999</v>
      </c>
      <c r="Y25" s="114">
        <v>0</v>
      </c>
      <c r="Z25" s="114">
        <v>2044990.1199999999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193607.67</v>
      </c>
      <c r="AG25" s="114"/>
      <c r="AH25" s="114"/>
      <c r="AI25" s="114">
        <v>2922136.2199999997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4785428.9999999991</v>
      </c>
      <c r="E28" s="114">
        <v>377558.06</v>
      </c>
      <c r="F28" s="114">
        <v>53050</v>
      </c>
      <c r="G28" s="114">
        <v>0</v>
      </c>
      <c r="H28" s="114">
        <v>51300</v>
      </c>
      <c r="I28" s="114">
        <v>0</v>
      </c>
      <c r="J28" s="114">
        <v>270406.89</v>
      </c>
      <c r="K28" s="114">
        <v>0</v>
      </c>
      <c r="L28" s="114">
        <v>26691</v>
      </c>
      <c r="M28" s="114">
        <v>0</v>
      </c>
      <c r="N28" s="114">
        <v>4461972.1099999994</v>
      </c>
      <c r="O28" s="114">
        <v>377558.06</v>
      </c>
      <c r="P28" s="114">
        <v>2838867.51</v>
      </c>
      <c r="Q28" s="114">
        <v>0</v>
      </c>
      <c r="R28" s="114">
        <v>1510219.8199999998</v>
      </c>
      <c r="S28" s="114">
        <v>576653.69999999995</v>
      </c>
      <c r="T28" s="114">
        <v>1697162.11</v>
      </c>
      <c r="U28" s="114">
        <v>241797.94</v>
      </c>
      <c r="V28" s="114">
        <v>1277964.28</v>
      </c>
      <c r="W28" s="114">
        <v>0</v>
      </c>
      <c r="X28" s="114">
        <v>1254590.18</v>
      </c>
      <c r="Y28" s="114">
        <v>135760.12</v>
      </c>
      <c r="Z28" s="114">
        <v>984249.53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300</v>
      </c>
      <c r="AG28" s="114"/>
      <c r="AH28" s="114"/>
      <c r="AI28" s="114">
        <v>2916858.51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2111000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hidden="1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customHeight="1" x14ac:dyDescent="0.2">
      <c r="A34" s="189">
        <v>19</v>
      </c>
      <c r="B34" s="185" t="s">
        <v>133</v>
      </c>
      <c r="C34" s="186" t="s">
        <v>134</v>
      </c>
      <c r="D34" s="188">
        <v>299122.18</v>
      </c>
      <c r="E34" s="114">
        <v>0</v>
      </c>
      <c r="F34" s="114">
        <v>299122.18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299122.18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1077152.29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57310.89</v>
      </c>
      <c r="K57" s="114">
        <v>0</v>
      </c>
      <c r="L57" s="114">
        <v>57310.89</v>
      </c>
      <c r="M57" s="114">
        <v>0</v>
      </c>
      <c r="N57" s="114">
        <v>826514.59</v>
      </c>
      <c r="O57" s="114">
        <v>0</v>
      </c>
      <c r="P57" s="114">
        <v>816873.17999999993</v>
      </c>
      <c r="Q57" s="114">
        <v>0</v>
      </c>
      <c r="R57" s="114">
        <v>0</v>
      </c>
      <c r="S57" s="114">
        <v>0</v>
      </c>
      <c r="T57" s="114">
        <v>623073.35</v>
      </c>
      <c r="U57" s="114">
        <v>0</v>
      </c>
      <c r="V57" s="114">
        <v>613431.93999999994</v>
      </c>
      <c r="W57" s="114">
        <v>0</v>
      </c>
      <c r="X57" s="114">
        <v>203441.24</v>
      </c>
      <c r="Y57" s="114">
        <v>0</v>
      </c>
      <c r="Z57" s="114">
        <v>203441.24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1067510.8799999999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2039367.81</v>
      </c>
      <c r="E58" s="114">
        <v>0</v>
      </c>
      <c r="F58" s="114">
        <v>1937500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101867.81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101867.81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100000</v>
      </c>
      <c r="AG58" s="114"/>
      <c r="AH58" s="114"/>
      <c r="AI58" s="114">
        <v>101350.05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2170242.96</v>
      </c>
      <c r="E59" s="114">
        <v>0</v>
      </c>
      <c r="F59" s="114">
        <v>1668601.84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501641.12</v>
      </c>
      <c r="O59" s="114">
        <v>0</v>
      </c>
      <c r="P59" s="114">
        <v>501641.12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501641.12</v>
      </c>
      <c r="Y59" s="114">
        <v>0</v>
      </c>
      <c r="Z59" s="114">
        <v>501641.12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36130</v>
      </c>
      <c r="AG59" s="114"/>
      <c r="AH59" s="114"/>
      <c r="AI59" s="114">
        <v>501641.12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325722.19</v>
      </c>
      <c r="E60" s="114">
        <v>0</v>
      </c>
      <c r="F60" s="114">
        <v>10070.959999999999</v>
      </c>
      <c r="G60" s="114">
        <v>0</v>
      </c>
      <c r="H60" s="114">
        <v>10070.959999999999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311267.44</v>
      </c>
      <c r="O60" s="114">
        <v>0</v>
      </c>
      <c r="P60" s="114">
        <v>308080.56</v>
      </c>
      <c r="Q60" s="114">
        <v>0</v>
      </c>
      <c r="R60" s="114">
        <v>0</v>
      </c>
      <c r="S60" s="114">
        <v>0</v>
      </c>
      <c r="T60" s="114">
        <v>142174</v>
      </c>
      <c r="U60" s="114">
        <v>0</v>
      </c>
      <c r="V60" s="114">
        <v>138987.12</v>
      </c>
      <c r="W60" s="114">
        <v>0</v>
      </c>
      <c r="X60" s="114">
        <v>169093.44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20849</v>
      </c>
      <c r="AG60" s="114"/>
      <c r="AH60" s="114"/>
      <c r="AI60" s="114">
        <v>322535.31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132147335.66000001</v>
      </c>
      <c r="E63" s="191">
        <f t="shared" ref="E63:AJ63" si="0">SUM(E16:E62)</f>
        <v>5445788.9999999991</v>
      </c>
      <c r="F63" s="191">
        <f t="shared" si="0"/>
        <v>5401321.2299999995</v>
      </c>
      <c r="G63" s="191">
        <f t="shared" si="0"/>
        <v>104757.59</v>
      </c>
      <c r="H63" s="191">
        <f t="shared" si="0"/>
        <v>956773.88000000012</v>
      </c>
      <c r="I63" s="191">
        <f t="shared" si="0"/>
        <v>0</v>
      </c>
      <c r="J63" s="191">
        <f t="shared" si="0"/>
        <v>30443433.699999999</v>
      </c>
      <c r="K63" s="191">
        <f t="shared" si="0"/>
        <v>3783823</v>
      </c>
      <c r="L63" s="191">
        <f t="shared" si="0"/>
        <v>25032133.229999997</v>
      </c>
      <c r="M63" s="191">
        <f t="shared" si="0"/>
        <v>0</v>
      </c>
      <c r="N63" s="191">
        <f t="shared" si="0"/>
        <v>96302580.730000004</v>
      </c>
      <c r="O63" s="191">
        <f t="shared" si="0"/>
        <v>1557208.41</v>
      </c>
      <c r="P63" s="191">
        <f t="shared" si="0"/>
        <v>85030817.940000027</v>
      </c>
      <c r="Q63" s="191">
        <f t="shared" si="0"/>
        <v>420498.31</v>
      </c>
      <c r="R63" s="191">
        <f t="shared" si="0"/>
        <v>2756946.61</v>
      </c>
      <c r="S63" s="191">
        <f t="shared" si="0"/>
        <v>1264098.25</v>
      </c>
      <c r="T63" s="191">
        <f t="shared" si="0"/>
        <v>66446263.960000008</v>
      </c>
      <c r="U63" s="191">
        <f t="shared" si="0"/>
        <v>548633.17999999993</v>
      </c>
      <c r="V63" s="191">
        <f t="shared" si="0"/>
        <v>62086351.709999993</v>
      </c>
      <c r="W63" s="191">
        <f t="shared" si="0"/>
        <v>0</v>
      </c>
      <c r="X63" s="191">
        <f t="shared" si="0"/>
        <v>27099370.16</v>
      </c>
      <c r="Y63" s="191">
        <f t="shared" si="0"/>
        <v>1008575.23</v>
      </c>
      <c r="Z63" s="191">
        <f t="shared" si="0"/>
        <v>21680367.980000004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3438280.12</v>
      </c>
      <c r="AG63" s="193">
        <f t="shared" si="0"/>
        <v>0</v>
      </c>
      <c r="AH63" s="193">
        <f t="shared" si="0"/>
        <v>0</v>
      </c>
      <c r="AI63" s="191">
        <f t="shared" si="0"/>
        <v>111019725.05000001</v>
      </c>
      <c r="AJ63" s="191">
        <f t="shared" si="0"/>
        <v>420498.31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hidden="1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55"/>
  <sheetViews>
    <sheetView zoomScale="87" zoomScaleNormal="87" workbookViewId="0">
      <selection activeCell="J81" sqref="J81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75406061.500000015</v>
      </c>
      <c r="E12" s="69">
        <v>1064648.92</v>
      </c>
      <c r="F12" s="69">
        <v>49692.210000000006</v>
      </c>
      <c r="G12" s="69">
        <v>21447.919999999998</v>
      </c>
      <c r="H12" s="69">
        <v>19858.2</v>
      </c>
      <c r="I12" s="69">
        <v>0</v>
      </c>
      <c r="J12" s="69">
        <v>710490.07000000007</v>
      </c>
      <c r="K12" s="69">
        <v>0</v>
      </c>
      <c r="L12" s="69">
        <v>710490.07000000007</v>
      </c>
      <c r="M12" s="69">
        <v>0</v>
      </c>
      <c r="N12" s="69">
        <v>74645879.220000014</v>
      </c>
      <c r="O12" s="69">
        <v>1043201</v>
      </c>
      <c r="P12" s="69">
        <v>65181058.069999985</v>
      </c>
      <c r="Q12" s="69">
        <v>0</v>
      </c>
      <c r="R12" s="69">
        <v>1356021.44</v>
      </c>
      <c r="S12" s="69">
        <v>296195.91000000003</v>
      </c>
      <c r="T12" s="69">
        <v>57776528.330000006</v>
      </c>
      <c r="U12" s="69">
        <v>496310.07999999996</v>
      </c>
      <c r="V12" s="69">
        <v>54414348.890000001</v>
      </c>
      <c r="W12" s="69">
        <v>0</v>
      </c>
      <c r="X12" s="69">
        <v>15513329.449999999</v>
      </c>
      <c r="Y12" s="69">
        <v>546890.91999999993</v>
      </c>
      <c r="Z12" s="69">
        <v>10470513.269999998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65911406.339999989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284034.84999999998</v>
      </c>
      <c r="E13" s="83">
        <v>176818.77000000002</v>
      </c>
      <c r="F13" s="83">
        <v>83309.67</v>
      </c>
      <c r="G13" s="83">
        <v>83309.67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200725.18</v>
      </c>
      <c r="O13" s="83">
        <v>93509.1</v>
      </c>
      <c r="P13" s="83">
        <v>0</v>
      </c>
      <c r="Q13" s="83">
        <v>0</v>
      </c>
      <c r="R13" s="83">
        <v>107216.08</v>
      </c>
      <c r="S13" s="83">
        <v>0</v>
      </c>
      <c r="T13" s="83">
        <v>52323.1</v>
      </c>
      <c r="U13" s="83">
        <v>52323.1</v>
      </c>
      <c r="V13" s="83">
        <v>0</v>
      </c>
      <c r="W13" s="83">
        <v>0</v>
      </c>
      <c r="X13" s="83">
        <v>41186</v>
      </c>
      <c r="Y13" s="83">
        <v>41186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209874.44999999998</v>
      </c>
      <c r="E14" s="83">
        <v>0</v>
      </c>
      <c r="F14" s="83">
        <v>209874.44999999998</v>
      </c>
      <c r="G14" s="83">
        <v>0</v>
      </c>
      <c r="H14" s="83">
        <v>110535.96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110535.96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44146552.86999999</v>
      </c>
      <c r="E15" s="83">
        <v>4204321.3099999996</v>
      </c>
      <c r="F15" s="83">
        <v>4576808.66</v>
      </c>
      <c r="G15" s="83">
        <v>0</v>
      </c>
      <c r="H15" s="83">
        <v>574716.81000000006</v>
      </c>
      <c r="I15" s="83">
        <v>0</v>
      </c>
      <c r="J15" s="83">
        <v>29732828.829999998</v>
      </c>
      <c r="K15" s="83">
        <v>3783823</v>
      </c>
      <c r="L15" s="83">
        <v>24321528.359999999</v>
      </c>
      <c r="M15" s="83">
        <v>0</v>
      </c>
      <c r="N15" s="83">
        <v>9836915.379999999</v>
      </c>
      <c r="O15" s="83">
        <v>420498.31</v>
      </c>
      <c r="P15" s="83">
        <v>9705328.7699999977</v>
      </c>
      <c r="Q15" s="83">
        <v>420498.31</v>
      </c>
      <c r="R15" s="83">
        <v>26100</v>
      </c>
      <c r="S15" s="83">
        <v>26100</v>
      </c>
      <c r="T15" s="83">
        <v>533494.59</v>
      </c>
      <c r="U15" s="83">
        <v>0</v>
      </c>
      <c r="V15" s="83">
        <v>401907.98</v>
      </c>
      <c r="W15" s="83">
        <v>0</v>
      </c>
      <c r="X15" s="83">
        <v>9277320.7899999991</v>
      </c>
      <c r="Y15" s="83">
        <v>420498.31</v>
      </c>
      <c r="Z15" s="83">
        <v>9277320.7899999991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3237881.2100000004</v>
      </c>
      <c r="AG15" s="83"/>
      <c r="AH15" s="79"/>
      <c r="AI15" s="83">
        <v>34601573.939999998</v>
      </c>
      <c r="AJ15" s="79">
        <v>420498.31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332.5</v>
      </c>
      <c r="E16" s="83">
        <v>0</v>
      </c>
      <c r="F16" s="83">
        <v>332.5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11619175.75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11619060.949999999</v>
      </c>
      <c r="O18" s="83">
        <v>0</v>
      </c>
      <c r="P18" s="83">
        <v>10144431.1</v>
      </c>
      <c r="Q18" s="83">
        <v>0</v>
      </c>
      <c r="R18" s="83">
        <v>1267609.0899999999</v>
      </c>
      <c r="S18" s="83">
        <v>941802.34000000008</v>
      </c>
      <c r="T18" s="83">
        <v>8083917.9400000004</v>
      </c>
      <c r="U18" s="83">
        <v>0</v>
      </c>
      <c r="V18" s="83">
        <v>7270094.8399999999</v>
      </c>
      <c r="W18" s="83">
        <v>0</v>
      </c>
      <c r="X18" s="83">
        <v>2267533.92</v>
      </c>
      <c r="Y18" s="83">
        <v>0</v>
      </c>
      <c r="Z18" s="83">
        <v>1932533.92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10144545.9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481303.74</v>
      </c>
      <c r="E19" s="72">
        <v>0</v>
      </c>
      <c r="F19" s="72">
        <v>481303.74</v>
      </c>
      <c r="G19" s="72">
        <v>0</v>
      </c>
      <c r="H19" s="72">
        <v>251662.91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200398.91</v>
      </c>
      <c r="AG19" s="72"/>
      <c r="AH19" s="80"/>
      <c r="AI19" s="72">
        <v>251662.91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132147335.66</v>
      </c>
      <c r="E20" s="96">
        <f t="shared" ref="E20:AH20" si="0">SUM(E12:E19)</f>
        <v>5445789</v>
      </c>
      <c r="F20" s="96">
        <f t="shared" si="0"/>
        <v>5401321.2300000004</v>
      </c>
      <c r="G20" s="96">
        <f t="shared" si="0"/>
        <v>104757.59</v>
      </c>
      <c r="H20" s="96">
        <f t="shared" si="0"/>
        <v>956773.88000000012</v>
      </c>
      <c r="I20" s="96">
        <f t="shared" si="0"/>
        <v>0</v>
      </c>
      <c r="J20" s="96">
        <f t="shared" si="0"/>
        <v>30443433.699999999</v>
      </c>
      <c r="K20" s="96">
        <f t="shared" si="0"/>
        <v>3783823</v>
      </c>
      <c r="L20" s="96">
        <f t="shared" si="0"/>
        <v>25032133.23</v>
      </c>
      <c r="M20" s="96">
        <f t="shared" si="0"/>
        <v>0</v>
      </c>
      <c r="N20" s="96">
        <f t="shared" si="0"/>
        <v>96302580.730000019</v>
      </c>
      <c r="O20" s="96">
        <f t="shared" si="0"/>
        <v>1557208.4100000001</v>
      </c>
      <c r="P20" s="96">
        <f t="shared" si="0"/>
        <v>85030817.939999983</v>
      </c>
      <c r="Q20" s="96">
        <f t="shared" si="0"/>
        <v>420498.31</v>
      </c>
      <c r="R20" s="96">
        <f t="shared" si="0"/>
        <v>2756946.61</v>
      </c>
      <c r="S20" s="96">
        <f t="shared" si="0"/>
        <v>1264098.25</v>
      </c>
      <c r="T20" s="96">
        <f t="shared" si="0"/>
        <v>66446263.960000008</v>
      </c>
      <c r="U20" s="96">
        <f t="shared" si="0"/>
        <v>548633.17999999993</v>
      </c>
      <c r="V20" s="96">
        <f t="shared" si="0"/>
        <v>62086351.709999993</v>
      </c>
      <c r="W20" s="96">
        <f t="shared" si="0"/>
        <v>0</v>
      </c>
      <c r="X20" s="96">
        <f t="shared" si="0"/>
        <v>27099370.159999996</v>
      </c>
      <c r="Y20" s="96">
        <f t="shared" si="0"/>
        <v>1008575.23</v>
      </c>
      <c r="Z20" s="96">
        <f t="shared" si="0"/>
        <v>21680367.979999997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3438280.1200000006</v>
      </c>
      <c r="AG20" s="94">
        <f t="shared" si="0"/>
        <v>0</v>
      </c>
      <c r="AH20" s="82">
        <f t="shared" si="0"/>
        <v>0</v>
      </c>
      <c r="AI20" s="96">
        <f>SUM(AI12:AI19)</f>
        <v>111019725.04999998</v>
      </c>
      <c r="AJ20" s="97">
        <f>SUM(AJ12:AJ19)</f>
        <v>420498.31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2" spans="1:36" hidden="1" x14ac:dyDescent="0.2"/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  <row r="27" spans="1:36" hidden="1" x14ac:dyDescent="0.2"/>
    <row r="28" spans="1:36" hidden="1" x14ac:dyDescent="0.2"/>
    <row r="29" spans="1:36" hidden="1" x14ac:dyDescent="0.2"/>
    <row r="30" spans="1:36" hidden="1" x14ac:dyDescent="0.2"/>
    <row r="31" spans="1:36" hidden="1" x14ac:dyDescent="0.2"/>
    <row r="32" spans="1:36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382640.26999999996</v>
      </c>
      <c r="E11" s="149">
        <v>71778.320000000007</v>
      </c>
      <c r="F11" s="149">
        <v>0</v>
      </c>
      <c r="G11" s="150">
        <v>34036</v>
      </c>
      <c r="H11" s="151">
        <v>151540.43000000002</v>
      </c>
      <c r="I11" s="152">
        <v>60858.990000000005</v>
      </c>
      <c r="J11" s="152">
        <v>0</v>
      </c>
      <c r="K11" s="153">
        <v>0</v>
      </c>
      <c r="L11" s="151">
        <v>10919.33</v>
      </c>
      <c r="M11" s="152">
        <v>10919.33</v>
      </c>
      <c r="N11" s="152">
        <v>0</v>
      </c>
      <c r="O11" s="153">
        <v>0</v>
      </c>
      <c r="P11" s="151">
        <v>8115.49</v>
      </c>
      <c r="Q11" s="152">
        <v>0</v>
      </c>
      <c r="R11" s="153">
        <v>0</v>
      </c>
      <c r="S11" s="151">
        <v>166253.87</v>
      </c>
      <c r="T11" s="152">
        <v>0</v>
      </c>
      <c r="U11" s="152">
        <v>0</v>
      </c>
      <c r="V11" s="153">
        <v>34000</v>
      </c>
      <c r="W11" s="151">
        <v>38691.730000000003</v>
      </c>
      <c r="X11" s="152">
        <v>0</v>
      </c>
      <c r="Y11" s="152">
        <v>0</v>
      </c>
      <c r="Z11" s="153">
        <v>0</v>
      </c>
      <c r="AA11" s="151">
        <v>332.5</v>
      </c>
      <c r="AB11" s="153">
        <v>0</v>
      </c>
      <c r="AC11" s="151">
        <v>0</v>
      </c>
      <c r="AD11" s="153">
        <v>0</v>
      </c>
      <c r="AE11" s="154">
        <v>6786.92</v>
      </c>
      <c r="AF11" s="152">
        <v>0</v>
      </c>
      <c r="AG11" s="153">
        <v>36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754192.47</v>
      </c>
      <c r="E12" s="59">
        <v>14531</v>
      </c>
      <c r="F12" s="59">
        <v>6650</v>
      </c>
      <c r="G12" s="119">
        <v>0</v>
      </c>
      <c r="H12" s="120">
        <v>414861.47</v>
      </c>
      <c r="I12" s="121">
        <v>0</v>
      </c>
      <c r="J12" s="121">
        <v>6650</v>
      </c>
      <c r="K12" s="119">
        <v>0</v>
      </c>
      <c r="L12" s="120">
        <v>14531</v>
      </c>
      <c r="M12" s="121">
        <v>14531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30000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49227974.960000001</v>
      </c>
      <c r="E13" s="59">
        <v>44953.440000000002</v>
      </c>
      <c r="F13" s="59">
        <v>247568.55</v>
      </c>
      <c r="G13" s="119">
        <v>0</v>
      </c>
      <c r="H13" s="120">
        <v>34668420.359999999</v>
      </c>
      <c r="I13" s="121">
        <v>0</v>
      </c>
      <c r="J13" s="121">
        <v>0</v>
      </c>
      <c r="K13" s="119">
        <v>0</v>
      </c>
      <c r="L13" s="120">
        <v>44953.440000000002</v>
      </c>
      <c r="M13" s="121">
        <v>44953.440000000002</v>
      </c>
      <c r="N13" s="121">
        <v>0</v>
      </c>
      <c r="O13" s="119">
        <v>0</v>
      </c>
      <c r="P13" s="120">
        <v>0</v>
      </c>
      <c r="Q13" s="121">
        <v>0</v>
      </c>
      <c r="R13" s="119">
        <v>0</v>
      </c>
      <c r="S13" s="120">
        <v>7293579.0899999999</v>
      </c>
      <c r="T13" s="121">
        <v>0</v>
      </c>
      <c r="U13" s="121">
        <v>0</v>
      </c>
      <c r="V13" s="119">
        <v>0</v>
      </c>
      <c r="W13" s="120">
        <v>7221022.0700000003</v>
      </c>
      <c r="X13" s="121">
        <v>0</v>
      </c>
      <c r="Y13" s="121">
        <v>247568.55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581266.17999999993</v>
      </c>
      <c r="E14" s="59">
        <v>0</v>
      </c>
      <c r="F14" s="59">
        <v>71742.53</v>
      </c>
      <c r="G14" s="119">
        <v>0</v>
      </c>
      <c r="H14" s="120">
        <v>557266.17999999993</v>
      </c>
      <c r="I14" s="121">
        <v>0</v>
      </c>
      <c r="J14" s="121">
        <v>47742.53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24000</v>
      </c>
      <c r="X14" s="121">
        <v>0</v>
      </c>
      <c r="Y14" s="121">
        <v>24000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24860075.809999999</v>
      </c>
      <c r="E15" s="59">
        <v>0</v>
      </c>
      <c r="F15" s="59">
        <v>410695.65</v>
      </c>
      <c r="G15" s="119">
        <v>4900</v>
      </c>
      <c r="H15" s="120">
        <v>21438853.889999997</v>
      </c>
      <c r="I15" s="121">
        <v>0</v>
      </c>
      <c r="J15" s="121">
        <v>71755.78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1886596.82</v>
      </c>
      <c r="T15" s="121">
        <v>0</v>
      </c>
      <c r="U15" s="121">
        <v>0</v>
      </c>
      <c r="V15" s="119">
        <v>4900</v>
      </c>
      <c r="W15" s="120">
        <v>1534625.1</v>
      </c>
      <c r="X15" s="121">
        <v>0</v>
      </c>
      <c r="Y15" s="121">
        <v>338939.87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42364444.090000004</v>
      </c>
      <c r="E16" s="59">
        <v>4745665.4099999992</v>
      </c>
      <c r="F16" s="59">
        <v>442618.06</v>
      </c>
      <c r="G16" s="119">
        <v>638335.27</v>
      </c>
      <c r="H16" s="120">
        <v>11756552.09</v>
      </c>
      <c r="I16" s="121">
        <v>476115.1</v>
      </c>
      <c r="J16" s="121">
        <v>17400</v>
      </c>
      <c r="K16" s="119">
        <v>0</v>
      </c>
      <c r="L16" s="120">
        <v>172445.08000000002</v>
      </c>
      <c r="M16" s="121">
        <v>65229</v>
      </c>
      <c r="N16" s="121">
        <v>107216.08</v>
      </c>
      <c r="O16" s="119">
        <v>0</v>
      </c>
      <c r="P16" s="120">
        <v>201758.96</v>
      </c>
      <c r="Q16" s="121">
        <v>0</v>
      </c>
      <c r="R16" s="119">
        <v>0</v>
      </c>
      <c r="S16" s="120">
        <v>28794997.049999997</v>
      </c>
      <c r="T16" s="121">
        <v>4204321.3099999996</v>
      </c>
      <c r="U16" s="121">
        <v>26100</v>
      </c>
      <c r="V16" s="119">
        <v>437972.36</v>
      </c>
      <c r="W16" s="120">
        <v>1015474.09</v>
      </c>
      <c r="X16" s="121">
        <v>0</v>
      </c>
      <c r="Y16" s="121">
        <v>291901.98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423216.82</v>
      </c>
      <c r="AF16" s="121">
        <v>0</v>
      </c>
      <c r="AG16" s="119">
        <v>200362.91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3279705.4499999997</v>
      </c>
      <c r="E20" s="59">
        <v>191302.77</v>
      </c>
      <c r="F20" s="59">
        <v>67452</v>
      </c>
      <c r="G20" s="119">
        <v>193607.67</v>
      </c>
      <c r="H20" s="120">
        <v>1755540.66</v>
      </c>
      <c r="I20" s="121">
        <v>191302.77</v>
      </c>
      <c r="J20" s="121">
        <v>51000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258358.87</v>
      </c>
      <c r="T20" s="121">
        <v>0</v>
      </c>
      <c r="U20" s="121">
        <v>0</v>
      </c>
      <c r="V20" s="119">
        <v>193607.67</v>
      </c>
      <c r="W20" s="120">
        <v>1265805.92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4785429</v>
      </c>
      <c r="E23" s="59">
        <v>377558.06</v>
      </c>
      <c r="F23" s="59">
        <v>1510219.8199999998</v>
      </c>
      <c r="G23" s="119">
        <v>300</v>
      </c>
      <c r="H23" s="120">
        <v>3791234.3999999994</v>
      </c>
      <c r="I23" s="121">
        <v>336372.06</v>
      </c>
      <c r="J23" s="121">
        <v>1161473.1299999999</v>
      </c>
      <c r="K23" s="119">
        <v>0</v>
      </c>
      <c r="L23" s="120">
        <v>41186</v>
      </c>
      <c r="M23" s="121">
        <v>41186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552961.91</v>
      </c>
      <c r="T23" s="121">
        <v>0</v>
      </c>
      <c r="U23" s="121">
        <v>0</v>
      </c>
      <c r="V23" s="119">
        <v>300</v>
      </c>
      <c r="W23" s="120">
        <v>348746.69</v>
      </c>
      <c r="X23" s="121">
        <v>0</v>
      </c>
      <c r="Y23" s="121">
        <v>348746.69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51300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2111000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2111000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299122.18</v>
      </c>
      <c r="E29" s="59">
        <v>0</v>
      </c>
      <c r="F29" s="59">
        <v>0</v>
      </c>
      <c r="G29" s="119">
        <v>299122.18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299122.18</v>
      </c>
      <c r="T29" s="121">
        <v>0</v>
      </c>
      <c r="U29" s="121">
        <v>0</v>
      </c>
      <c r="V29" s="119">
        <v>299122.18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1077152.29</v>
      </c>
      <c r="E52" s="59">
        <v>0</v>
      </c>
      <c r="F52" s="59">
        <v>0</v>
      </c>
      <c r="G52" s="119">
        <v>0</v>
      </c>
      <c r="H52" s="120">
        <v>679250.21000000008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342091.93</v>
      </c>
      <c r="T52" s="121">
        <v>0</v>
      </c>
      <c r="U52" s="121">
        <v>0</v>
      </c>
      <c r="V52" s="119">
        <v>0</v>
      </c>
      <c r="W52" s="120">
        <v>55810.15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2039367.81</v>
      </c>
      <c r="E53" s="59">
        <v>0</v>
      </c>
      <c r="F53" s="59">
        <v>0</v>
      </c>
      <c r="G53" s="119">
        <v>100000</v>
      </c>
      <c r="H53" s="120">
        <v>16867.810000000001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1937500</v>
      </c>
      <c r="T53" s="121">
        <v>0</v>
      </c>
      <c r="U53" s="121">
        <v>0</v>
      </c>
      <c r="V53" s="119">
        <v>100000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2170242.96</v>
      </c>
      <c r="E54" s="59">
        <v>0</v>
      </c>
      <c r="F54" s="59">
        <v>0</v>
      </c>
      <c r="G54" s="119">
        <v>36130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2151742.96</v>
      </c>
      <c r="T54" s="121">
        <v>0</v>
      </c>
      <c r="U54" s="121">
        <v>0</v>
      </c>
      <c r="V54" s="119">
        <v>36130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325722.19</v>
      </c>
      <c r="E55" s="59">
        <v>0</v>
      </c>
      <c r="F55" s="59">
        <v>0</v>
      </c>
      <c r="G55" s="119">
        <v>20849</v>
      </c>
      <c r="H55" s="120">
        <v>157174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168548.19</v>
      </c>
      <c r="T55" s="121">
        <v>0</v>
      </c>
      <c r="U55" s="121">
        <v>0</v>
      </c>
      <c r="V55" s="119">
        <v>20849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132147335.66000001</v>
      </c>
      <c r="E58" s="131">
        <f t="shared" ref="E58:AG58" si="0">SUM(E11:E57)</f>
        <v>5445788.9999999981</v>
      </c>
      <c r="F58" s="65">
        <f t="shared" si="0"/>
        <v>2756946.61</v>
      </c>
      <c r="G58" s="66">
        <f t="shared" si="0"/>
        <v>3438280.12</v>
      </c>
      <c r="H58" s="63">
        <f t="shared" si="0"/>
        <v>75406061.5</v>
      </c>
      <c r="I58" s="64">
        <f t="shared" si="0"/>
        <v>1064648.92</v>
      </c>
      <c r="J58" s="64">
        <f t="shared" si="0"/>
        <v>1356021.44</v>
      </c>
      <c r="K58" s="62">
        <f t="shared" si="0"/>
        <v>0</v>
      </c>
      <c r="L58" s="63">
        <f t="shared" si="0"/>
        <v>284034.85000000003</v>
      </c>
      <c r="M58" s="64">
        <f t="shared" si="0"/>
        <v>176818.77000000002</v>
      </c>
      <c r="N58" s="64">
        <f t="shared" si="0"/>
        <v>107216.08</v>
      </c>
      <c r="O58" s="62">
        <f t="shared" si="0"/>
        <v>0</v>
      </c>
      <c r="P58" s="63">
        <f t="shared" si="0"/>
        <v>209874.44999999998</v>
      </c>
      <c r="Q58" s="64">
        <f t="shared" si="0"/>
        <v>0</v>
      </c>
      <c r="R58" s="62">
        <f t="shared" si="0"/>
        <v>0</v>
      </c>
      <c r="S58" s="63">
        <f t="shared" si="0"/>
        <v>44146552.86999999</v>
      </c>
      <c r="T58" s="64">
        <f t="shared" si="0"/>
        <v>4204321.3099999996</v>
      </c>
      <c r="U58" s="64">
        <f t="shared" si="0"/>
        <v>26100</v>
      </c>
      <c r="V58" s="62">
        <f t="shared" si="0"/>
        <v>3237881.2100000004</v>
      </c>
      <c r="W58" s="63">
        <f t="shared" si="0"/>
        <v>11619175.75</v>
      </c>
      <c r="X58" s="64">
        <f t="shared" si="0"/>
        <v>0</v>
      </c>
      <c r="Y58" s="64">
        <f t="shared" si="0"/>
        <v>1267609.0899999999</v>
      </c>
      <c r="Z58" s="62">
        <f t="shared" si="0"/>
        <v>0</v>
      </c>
      <c r="AA58" s="63">
        <f t="shared" si="0"/>
        <v>332.5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481303.74</v>
      </c>
      <c r="AF58" s="64">
        <f t="shared" si="0"/>
        <v>0</v>
      </c>
      <c r="AG58" s="202">
        <f t="shared" si="0"/>
        <v>200398.91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2022-10-25T13:27:47Z</cp:lastPrinted>
  <dcterms:created xsi:type="dcterms:W3CDTF">2009-06-24T11:15:33Z</dcterms:created>
  <dcterms:modified xsi:type="dcterms:W3CDTF">2022-10-25T13:30:47Z</dcterms:modified>
</cp:coreProperties>
</file>